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F13" i="1"/>
  <c r="G13" s="1"/>
  <c r="J42"/>
  <c r="F17"/>
  <c r="G17" s="1"/>
  <c r="F18"/>
  <c r="G18" s="1"/>
  <c r="F19"/>
  <c r="G19" s="1"/>
  <c r="F20"/>
  <c r="G20" s="1"/>
  <c r="F21"/>
  <c r="F22"/>
  <c r="G21"/>
  <c r="G22"/>
  <c r="F15"/>
  <c r="G15" s="1"/>
  <c r="F14"/>
  <c r="G14"/>
  <c r="F16"/>
  <c r="G16" s="1"/>
  <c r="F12"/>
  <c r="G12" s="1"/>
  <c r="F11"/>
  <c r="G11" s="1"/>
</calcChain>
</file>

<file path=xl/sharedStrings.xml><?xml version="1.0" encoding="utf-8"?>
<sst xmlns="http://schemas.openxmlformats.org/spreadsheetml/2006/main" count="39" uniqueCount="37">
  <si>
    <t>Датум на поднесување на извештајот:</t>
  </si>
  <si>
    <t>_______________________________</t>
  </si>
  <si>
    <t>Образец K2</t>
  </si>
  <si>
    <t>Пробиштип</t>
  </si>
  <si>
    <t xml:space="preserve">   </t>
  </si>
  <si>
    <t xml:space="preserve">Недоспеани </t>
  </si>
  <si>
    <t>Квартален извештај за достасани ненамирени обврски</t>
  </si>
  <si>
    <t>Општина:</t>
  </si>
  <si>
    <t>Квартал:</t>
  </si>
  <si>
    <t>Расходна ставка</t>
  </si>
  <si>
    <t>Вкупно обврски</t>
  </si>
  <si>
    <t>Месец</t>
  </si>
  <si>
    <t>Обврски до 60 дена</t>
  </si>
  <si>
    <t>Обврски над 60 дена</t>
  </si>
  <si>
    <t>Вкупно</t>
  </si>
  <si>
    <t>Утужени</t>
  </si>
  <si>
    <t>Неутужени</t>
  </si>
  <si>
    <t>Март</t>
  </si>
  <si>
    <t>Април</t>
  </si>
  <si>
    <t>Јануари</t>
  </si>
  <si>
    <t>Февруари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</si>
  <si>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</si>
  <si>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</si>
  <si>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</si>
  <si>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</si>
  <si>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</si>
  <si>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</si>
  <si>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</si>
  <si>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</si>
  <si>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Лице за контакт</t>
  </si>
  <si>
    <t xml:space="preserve"> Име и презиме : Сузана Јаневска 072 268 712</t>
  </si>
  <si>
    <t>Градоначалник</t>
  </si>
  <si>
    <t>(во денари)</t>
  </si>
  <si>
    <t>Обврски до 30 дена</t>
  </si>
  <si>
    <t>Поголем дел од обврските над 60 дена се пренесени од претходни години.</t>
  </si>
  <si>
    <t>01.01.2023 до 31.12.2023</t>
  </si>
  <si>
    <t>4.275.933</t>
  </si>
</sst>
</file>

<file path=xl/styles.xml><?xml version="1.0" encoding="utf-8"?>
<styleSheet xmlns="http://schemas.openxmlformats.org/spreadsheetml/2006/main">
  <numFmts count="1">
    <numFmt numFmtId="164" formatCode="00"/>
  </numFmts>
  <fonts count="17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4"/>
      <name val="MAC C Times"/>
      <family val="1"/>
    </font>
    <font>
      <sz val="11"/>
      <name val="MAC C Times"/>
      <family val="1"/>
    </font>
    <font>
      <sz val="14"/>
      <name val="StobiSerif Regular"/>
      <family val="3"/>
    </font>
    <font>
      <b/>
      <sz val="10"/>
      <name val="StobiSerif Regular"/>
      <family val="3"/>
    </font>
    <font>
      <sz val="10"/>
      <name val="StobiSerif Regular"/>
      <family val="3"/>
    </font>
    <font>
      <sz val="12"/>
      <name val="StobiSerif Regular"/>
      <family val="3"/>
    </font>
    <font>
      <b/>
      <sz val="12"/>
      <name val="StobiSerif Regular"/>
      <family val="3"/>
    </font>
    <font>
      <u/>
      <sz val="12"/>
      <name val="StobiSerif Regular"/>
      <family val="3"/>
    </font>
    <font>
      <u/>
      <sz val="11"/>
      <name val="StobiSerif Regular"/>
      <family val="3"/>
    </font>
    <font>
      <sz val="11"/>
      <name val="StobiSerif Regular"/>
      <family val="3"/>
    </font>
    <font>
      <i/>
      <sz val="10"/>
      <name val="StobiSerif Regular"/>
      <family val="3"/>
    </font>
    <font>
      <sz val="12"/>
      <color indexed="8"/>
      <name val="StobiSerif Regular"/>
      <family val="3"/>
    </font>
    <font>
      <sz val="10"/>
      <color indexed="8"/>
      <name val="StobiSerif Regular"/>
      <family val="3"/>
    </font>
    <font>
      <b/>
      <sz val="12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14" fontId="8" fillId="0" borderId="0" xfId="1" applyNumberFormat="1" applyFont="1" applyBorder="1" applyAlignment="1">
      <alignment vertical="center"/>
    </xf>
    <xf numFmtId="14" fontId="8" fillId="0" borderId="0" xfId="1" applyNumberFormat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/>
    </xf>
    <xf numFmtId="3" fontId="7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2" fontId="5" fillId="0" borderId="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3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/>
    </xf>
    <xf numFmtId="0" fontId="9" fillId="0" borderId="0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19" zoomScale="85" zoomScaleNormal="100" zoomScaleSheetLayoutView="100" zoomScalePageLayoutView="85" workbookViewId="0">
      <selection activeCell="J36" sqref="J36"/>
    </sheetView>
  </sheetViews>
  <sheetFormatPr defaultRowHeight="12.75"/>
  <cols>
    <col min="1" max="1" width="18.5703125" style="3" customWidth="1"/>
    <col min="2" max="2" width="21.140625" style="3" customWidth="1"/>
    <col min="3" max="3" width="21.28515625" style="3" customWidth="1"/>
    <col min="4" max="6" width="17.85546875" style="3" customWidth="1"/>
    <col min="7" max="7" width="12.85546875" style="3" customWidth="1"/>
    <col min="8" max="8" width="26" style="3" customWidth="1"/>
    <col min="9" max="9" width="19.5703125" style="5" customWidth="1"/>
    <col min="10" max="10" width="19.5703125" style="3" customWidth="1"/>
    <col min="11" max="16384" width="9.140625" style="3"/>
  </cols>
  <sheetData>
    <row r="1" spans="1:10" s="7" customFormat="1" ht="18.75" customHeight="1">
      <c r="A1" s="9" t="s">
        <v>2</v>
      </c>
      <c r="B1" s="9"/>
      <c r="C1" s="9"/>
      <c r="D1" s="9"/>
      <c r="E1" s="9"/>
      <c r="F1" s="9"/>
      <c r="G1" s="9"/>
      <c r="H1" s="9"/>
      <c r="I1" s="10"/>
      <c r="J1" s="9"/>
    </row>
    <row r="2" spans="1:10" s="7" customFormat="1" ht="23.25">
      <c r="A2" s="9" t="s">
        <v>6</v>
      </c>
      <c r="B2" s="9"/>
      <c r="C2" s="9"/>
      <c r="D2" s="9"/>
      <c r="E2" s="9"/>
      <c r="F2" s="9"/>
      <c r="G2" s="9"/>
      <c r="H2" s="9"/>
      <c r="I2" s="10"/>
      <c r="J2" s="9"/>
    </row>
    <row r="3" spans="1:10" ht="15">
      <c r="A3" s="11"/>
      <c r="B3" s="11"/>
      <c r="C3" s="11"/>
      <c r="D3" s="11"/>
      <c r="E3" s="11"/>
      <c r="F3" s="11"/>
      <c r="G3" s="11"/>
      <c r="H3" s="11"/>
      <c r="I3" s="12"/>
      <c r="J3" s="11"/>
    </row>
    <row r="4" spans="1:10" s="8" customFormat="1" ht="18.75">
      <c r="A4" s="13"/>
      <c r="B4" s="42" t="s">
        <v>7</v>
      </c>
      <c r="C4" s="14"/>
      <c r="D4" s="13" t="s">
        <v>3</v>
      </c>
      <c r="E4" s="14"/>
      <c r="F4" s="14"/>
      <c r="G4" s="15"/>
      <c r="H4" s="15"/>
      <c r="I4" s="16"/>
      <c r="J4" s="17"/>
    </row>
    <row r="5" spans="1:10" s="8" customFormat="1" ht="18.75">
      <c r="A5" s="13"/>
      <c r="B5" s="42" t="s">
        <v>8</v>
      </c>
      <c r="C5" s="13"/>
      <c r="D5" s="13" t="s">
        <v>35</v>
      </c>
      <c r="E5" s="18"/>
      <c r="F5" s="14"/>
      <c r="G5" s="15"/>
      <c r="H5" s="15"/>
      <c r="I5" s="16"/>
      <c r="J5" s="17"/>
    </row>
    <row r="6" spans="1:10" s="8" customFormat="1" ht="15" customHeight="1">
      <c r="A6" s="13"/>
      <c r="B6" s="13" t="s">
        <v>0</v>
      </c>
      <c r="C6" s="13"/>
      <c r="D6" s="19">
        <v>45322</v>
      </c>
      <c r="E6" s="20"/>
      <c r="F6" s="13"/>
      <c r="G6" s="17"/>
      <c r="H6" s="17"/>
      <c r="I6" s="16"/>
      <c r="J6" s="17"/>
    </row>
    <row r="7" spans="1:10" ht="18.75">
      <c r="A7" s="13"/>
      <c r="B7" s="13"/>
      <c r="C7" s="13"/>
      <c r="D7" s="13"/>
      <c r="E7" s="13"/>
      <c r="F7" s="13"/>
      <c r="G7" s="11"/>
      <c r="H7" s="11"/>
      <c r="I7" s="12"/>
      <c r="J7" s="21"/>
    </row>
    <row r="8" spans="1:10" ht="18.75">
      <c r="A8" s="13"/>
      <c r="B8" s="13"/>
      <c r="C8" s="13"/>
      <c r="D8" s="13"/>
      <c r="E8" s="13"/>
      <c r="F8" s="13"/>
      <c r="G8" s="11"/>
      <c r="H8" s="11"/>
      <c r="I8" s="12"/>
      <c r="J8" s="22" t="s">
        <v>32</v>
      </c>
    </row>
    <row r="9" spans="1:10" s="6" customFormat="1" ht="37.5">
      <c r="A9" s="56" t="s">
        <v>11</v>
      </c>
      <c r="B9" s="56" t="s">
        <v>33</v>
      </c>
      <c r="C9" s="56" t="s">
        <v>12</v>
      </c>
      <c r="D9" s="56" t="s">
        <v>13</v>
      </c>
      <c r="E9" s="56"/>
      <c r="F9" s="56"/>
      <c r="G9" s="48" t="s">
        <v>14</v>
      </c>
      <c r="H9" s="23"/>
      <c r="I9" s="41" t="s">
        <v>9</v>
      </c>
      <c r="J9" s="41" t="s">
        <v>10</v>
      </c>
    </row>
    <row r="10" spans="1:10" s="6" customFormat="1" ht="18.75">
      <c r="A10" s="56"/>
      <c r="B10" s="56"/>
      <c r="C10" s="56"/>
      <c r="D10" s="24" t="s">
        <v>15</v>
      </c>
      <c r="E10" s="24" t="s">
        <v>16</v>
      </c>
      <c r="F10" s="25" t="s">
        <v>14</v>
      </c>
      <c r="G10" s="48"/>
      <c r="H10" s="23"/>
      <c r="I10" s="26">
        <v>401</v>
      </c>
      <c r="J10" s="27">
        <v>0</v>
      </c>
    </row>
    <row r="11" spans="1:10" ht="18.75">
      <c r="A11" s="28" t="s">
        <v>19</v>
      </c>
      <c r="B11" s="29">
        <v>117812</v>
      </c>
      <c r="C11" s="29">
        <v>1186783</v>
      </c>
      <c r="D11" s="29"/>
      <c r="E11" s="29">
        <v>16967480</v>
      </c>
      <c r="F11" s="30">
        <f>D11+E11</f>
        <v>16967480</v>
      </c>
      <c r="G11" s="30">
        <f>F11+C11+B11</f>
        <v>18272075</v>
      </c>
      <c r="H11" s="31"/>
      <c r="I11" s="32">
        <v>402</v>
      </c>
      <c r="J11" s="27">
        <v>0</v>
      </c>
    </row>
    <row r="12" spans="1:10" ht="18.75">
      <c r="A12" s="28" t="s">
        <v>20</v>
      </c>
      <c r="B12" s="29">
        <v>285662</v>
      </c>
      <c r="C12" s="29">
        <v>222150</v>
      </c>
      <c r="D12" s="29"/>
      <c r="E12" s="29">
        <v>16454263</v>
      </c>
      <c r="F12" s="30">
        <f t="shared" ref="F12:F22" si="0">D12+E12</f>
        <v>16454263</v>
      </c>
      <c r="G12" s="30">
        <f t="shared" ref="G12:G22" si="1">F12+C12+B12</f>
        <v>16962075</v>
      </c>
      <c r="H12" s="31"/>
      <c r="I12" s="32">
        <v>403</v>
      </c>
      <c r="J12" s="27">
        <v>0</v>
      </c>
    </row>
    <row r="13" spans="1:10" ht="18.75">
      <c r="A13" s="28" t="s">
        <v>17</v>
      </c>
      <c r="B13" s="29">
        <v>323087</v>
      </c>
      <c r="C13" s="29">
        <v>456262</v>
      </c>
      <c r="D13" s="29"/>
      <c r="E13" s="29">
        <v>15428184</v>
      </c>
      <c r="F13" s="30">
        <f>D13+E13</f>
        <v>15428184</v>
      </c>
      <c r="G13" s="30">
        <f>F13+C13+B13</f>
        <v>16207533</v>
      </c>
      <c r="H13" s="31"/>
      <c r="I13" s="32">
        <v>404</v>
      </c>
      <c r="J13" s="27">
        <v>0</v>
      </c>
    </row>
    <row r="14" spans="1:10" ht="18.75">
      <c r="A14" s="28" t="s">
        <v>18</v>
      </c>
      <c r="B14" s="29">
        <v>552330</v>
      </c>
      <c r="C14" s="29">
        <v>442232</v>
      </c>
      <c r="D14" s="29"/>
      <c r="E14" s="29">
        <v>15428223</v>
      </c>
      <c r="F14" s="30">
        <f>D14+E14</f>
        <v>15428223</v>
      </c>
      <c r="G14" s="30">
        <f t="shared" si="1"/>
        <v>16422785</v>
      </c>
      <c r="H14" s="31"/>
      <c r="I14" s="32">
        <v>411</v>
      </c>
      <c r="J14" s="27">
        <v>0</v>
      </c>
    </row>
    <row r="15" spans="1:10" ht="18.75">
      <c r="A15" s="28" t="s">
        <v>21</v>
      </c>
      <c r="B15" s="29">
        <v>365231</v>
      </c>
      <c r="C15" s="29">
        <v>125236</v>
      </c>
      <c r="D15" s="29"/>
      <c r="E15" s="29">
        <v>14563556</v>
      </c>
      <c r="F15" s="30">
        <f>D15+E15</f>
        <v>14563556</v>
      </c>
      <c r="G15" s="30">
        <f t="shared" si="1"/>
        <v>15054023</v>
      </c>
      <c r="H15" s="31"/>
      <c r="I15" s="32">
        <v>412</v>
      </c>
      <c r="J15" s="27">
        <v>0</v>
      </c>
    </row>
    <row r="16" spans="1:10" ht="18.75">
      <c r="A16" s="28" t="s">
        <v>22</v>
      </c>
      <c r="B16" s="29">
        <v>530123</v>
      </c>
      <c r="C16" s="29">
        <v>232333</v>
      </c>
      <c r="D16" s="29"/>
      <c r="E16" s="29">
        <v>15478792</v>
      </c>
      <c r="F16" s="30">
        <f t="shared" si="0"/>
        <v>15478792</v>
      </c>
      <c r="G16" s="30">
        <f t="shared" si="1"/>
        <v>16241248</v>
      </c>
      <c r="H16" s="31"/>
      <c r="I16" s="32">
        <v>413</v>
      </c>
      <c r="J16" s="27">
        <v>0</v>
      </c>
    </row>
    <row r="17" spans="1:11" ht="18.75">
      <c r="A17" s="28" t="s">
        <v>23</v>
      </c>
      <c r="B17" s="29">
        <v>260332</v>
      </c>
      <c r="C17" s="29">
        <v>525632</v>
      </c>
      <c r="D17" s="29"/>
      <c r="E17" s="29">
        <v>13120210</v>
      </c>
      <c r="F17" s="30">
        <f t="shared" si="0"/>
        <v>13120210</v>
      </c>
      <c r="G17" s="30">
        <f t="shared" si="1"/>
        <v>13906174</v>
      </c>
      <c r="H17" s="31"/>
      <c r="I17" s="32">
        <v>414</v>
      </c>
      <c r="J17" s="27">
        <v>0</v>
      </c>
    </row>
    <row r="18" spans="1:11" ht="18.75">
      <c r="A18" s="28" t="s">
        <v>24</v>
      </c>
      <c r="B18" s="29">
        <v>795521</v>
      </c>
      <c r="C18" s="29">
        <v>823320</v>
      </c>
      <c r="D18" s="29"/>
      <c r="E18" s="29">
        <v>13999258</v>
      </c>
      <c r="F18" s="30">
        <f t="shared" si="0"/>
        <v>13999258</v>
      </c>
      <c r="G18" s="30">
        <f t="shared" si="1"/>
        <v>15618099</v>
      </c>
      <c r="H18" s="31"/>
      <c r="I18" s="32">
        <v>420</v>
      </c>
      <c r="J18" s="27">
        <v>0</v>
      </c>
    </row>
    <row r="19" spans="1:11" ht="18.75">
      <c r="A19" s="28" t="s">
        <v>25</v>
      </c>
      <c r="B19" s="29">
        <v>419330</v>
      </c>
      <c r="C19" s="29">
        <v>612489</v>
      </c>
      <c r="D19" s="29"/>
      <c r="E19" s="29">
        <v>13009562</v>
      </c>
      <c r="F19" s="30">
        <f t="shared" si="0"/>
        <v>13009562</v>
      </c>
      <c r="G19" s="30">
        <f t="shared" si="1"/>
        <v>14041381</v>
      </c>
      <c r="H19" s="31"/>
      <c r="I19" s="32">
        <v>421</v>
      </c>
      <c r="J19" s="27">
        <v>39115</v>
      </c>
    </row>
    <row r="20" spans="1:11" ht="18.75">
      <c r="A20" s="28" t="s">
        <v>26</v>
      </c>
      <c r="B20" s="29">
        <v>112110</v>
      </c>
      <c r="C20" s="29">
        <v>266632</v>
      </c>
      <c r="D20" s="29"/>
      <c r="E20" s="29">
        <v>15100523</v>
      </c>
      <c r="F20" s="30">
        <f t="shared" si="0"/>
        <v>15100523</v>
      </c>
      <c r="G20" s="30">
        <f t="shared" si="1"/>
        <v>15479265</v>
      </c>
      <c r="H20" s="31"/>
      <c r="I20" s="32">
        <v>423</v>
      </c>
      <c r="J20" s="27">
        <v>62607</v>
      </c>
    </row>
    <row r="21" spans="1:11" ht="18.75">
      <c r="A21" s="28" t="s">
        <v>27</v>
      </c>
      <c r="B21" s="29">
        <v>1814562</v>
      </c>
      <c r="C21" s="29">
        <v>326652</v>
      </c>
      <c r="D21" s="29"/>
      <c r="E21" s="29">
        <v>19562322</v>
      </c>
      <c r="F21" s="30">
        <f t="shared" si="0"/>
        <v>19562322</v>
      </c>
      <c r="G21" s="30">
        <f t="shared" si="1"/>
        <v>21703536</v>
      </c>
      <c r="H21" s="31"/>
      <c r="I21" s="32">
        <v>424</v>
      </c>
      <c r="J21" s="27">
        <v>10889231</v>
      </c>
    </row>
    <row r="22" spans="1:11" ht="18.75">
      <c r="A22" s="28" t="s">
        <v>28</v>
      </c>
      <c r="B22" s="29">
        <v>1365601</v>
      </c>
      <c r="C22" s="29">
        <v>923200</v>
      </c>
      <c r="D22" s="29"/>
      <c r="E22" s="29">
        <v>12323207</v>
      </c>
      <c r="F22" s="30">
        <f t="shared" si="0"/>
        <v>12323207</v>
      </c>
      <c r="G22" s="30">
        <f t="shared" si="1"/>
        <v>14612008</v>
      </c>
      <c r="H22" s="31"/>
      <c r="I22" s="32">
        <v>425</v>
      </c>
      <c r="J22" s="30">
        <v>1659392</v>
      </c>
    </row>
    <row r="23" spans="1:11" ht="22.5" customHeight="1">
      <c r="A23" s="44" t="s">
        <v>5</v>
      </c>
      <c r="B23" s="43" t="s">
        <v>36</v>
      </c>
      <c r="C23" s="33"/>
      <c r="D23" s="33"/>
      <c r="E23" s="33"/>
      <c r="F23" s="34"/>
      <c r="G23" s="34"/>
      <c r="H23" s="31"/>
      <c r="I23" s="32">
        <v>426</v>
      </c>
      <c r="J23" s="30">
        <v>171010</v>
      </c>
    </row>
    <row r="24" spans="1:11" ht="18.75">
      <c r="A24" s="49" t="s">
        <v>34</v>
      </c>
      <c r="B24" s="50"/>
      <c r="C24" s="50"/>
      <c r="D24" s="50"/>
      <c r="E24" s="50"/>
      <c r="F24" s="50"/>
      <c r="G24" s="51"/>
      <c r="H24" s="35"/>
      <c r="I24" s="32">
        <v>461</v>
      </c>
      <c r="J24" s="30">
        <v>0</v>
      </c>
    </row>
    <row r="25" spans="1:11" ht="18.75">
      <c r="A25" s="52"/>
      <c r="B25" s="50"/>
      <c r="C25" s="50"/>
      <c r="D25" s="50"/>
      <c r="E25" s="50"/>
      <c r="F25" s="50"/>
      <c r="G25" s="51"/>
      <c r="H25" s="35"/>
      <c r="I25" s="32">
        <v>462</v>
      </c>
      <c r="J25" s="30">
        <v>0</v>
      </c>
    </row>
    <row r="26" spans="1:11" ht="18.75">
      <c r="A26" s="52"/>
      <c r="B26" s="50"/>
      <c r="C26" s="50"/>
      <c r="D26" s="50"/>
      <c r="E26" s="50"/>
      <c r="F26" s="50"/>
      <c r="G26" s="51"/>
      <c r="H26" s="35"/>
      <c r="I26" s="32">
        <v>463</v>
      </c>
      <c r="J26" s="30">
        <v>60000</v>
      </c>
    </row>
    <row r="27" spans="1:11" ht="18.75">
      <c r="A27" s="52"/>
      <c r="B27" s="50"/>
      <c r="C27" s="50"/>
      <c r="D27" s="50"/>
      <c r="E27" s="50"/>
      <c r="F27" s="50"/>
      <c r="G27" s="51"/>
      <c r="H27" s="35"/>
      <c r="I27" s="32">
        <v>464</v>
      </c>
      <c r="J27" s="30">
        <v>834554</v>
      </c>
    </row>
    <row r="28" spans="1:11" ht="18.75">
      <c r="A28" s="52"/>
      <c r="B28" s="50"/>
      <c r="C28" s="50"/>
      <c r="D28" s="50"/>
      <c r="E28" s="50"/>
      <c r="F28" s="50"/>
      <c r="G28" s="51"/>
      <c r="H28" s="35"/>
      <c r="I28" s="32">
        <v>465</v>
      </c>
      <c r="J28" s="30">
        <v>0</v>
      </c>
    </row>
    <row r="29" spans="1:11" ht="18.75">
      <c r="A29" s="52"/>
      <c r="B29" s="50"/>
      <c r="C29" s="50"/>
      <c r="D29" s="50"/>
      <c r="E29" s="50"/>
      <c r="F29" s="50"/>
      <c r="G29" s="51"/>
      <c r="H29" s="35"/>
      <c r="I29" s="32">
        <v>471</v>
      </c>
      <c r="J29" s="30">
        <v>0</v>
      </c>
    </row>
    <row r="30" spans="1:11" ht="18.75">
      <c r="A30" s="52"/>
      <c r="B30" s="50"/>
      <c r="C30" s="50"/>
      <c r="D30" s="50"/>
      <c r="E30" s="50"/>
      <c r="F30" s="50"/>
      <c r="G30" s="51"/>
      <c r="H30" s="35"/>
      <c r="I30" s="36">
        <v>472</v>
      </c>
      <c r="J30" s="37">
        <v>0</v>
      </c>
      <c r="K30" s="4"/>
    </row>
    <row r="31" spans="1:11" ht="18.75">
      <c r="A31" s="52"/>
      <c r="B31" s="50"/>
      <c r="C31" s="50"/>
      <c r="D31" s="50"/>
      <c r="E31" s="50"/>
      <c r="F31" s="50"/>
      <c r="G31" s="51"/>
      <c r="H31" s="35"/>
      <c r="I31" s="36">
        <v>473</v>
      </c>
      <c r="J31" s="37">
        <v>0</v>
      </c>
      <c r="K31" s="4"/>
    </row>
    <row r="32" spans="1:11" ht="18.75">
      <c r="A32" s="52"/>
      <c r="B32" s="50"/>
      <c r="C32" s="50"/>
      <c r="D32" s="50"/>
      <c r="E32" s="50"/>
      <c r="F32" s="50"/>
      <c r="G32" s="51"/>
      <c r="H32" s="35"/>
      <c r="I32" s="36">
        <v>474</v>
      </c>
      <c r="J32" s="37">
        <v>0</v>
      </c>
      <c r="K32" s="4"/>
    </row>
    <row r="33" spans="1:11" ht="18.75">
      <c r="A33" s="52"/>
      <c r="B33" s="50"/>
      <c r="C33" s="50"/>
      <c r="D33" s="50"/>
      <c r="E33" s="50"/>
      <c r="F33" s="50"/>
      <c r="G33" s="51"/>
      <c r="H33" s="35"/>
      <c r="I33" s="32">
        <v>480</v>
      </c>
      <c r="J33" s="30">
        <v>411571</v>
      </c>
    </row>
    <row r="34" spans="1:11" ht="18.75">
      <c r="A34" s="52"/>
      <c r="B34" s="50"/>
      <c r="C34" s="50"/>
      <c r="D34" s="50"/>
      <c r="E34" s="50"/>
      <c r="F34" s="50"/>
      <c r="G34" s="51"/>
      <c r="H34" s="35"/>
      <c r="I34" s="32">
        <v>481</v>
      </c>
      <c r="J34" s="30">
        <v>0</v>
      </c>
    </row>
    <row r="35" spans="1:11" ht="18.75">
      <c r="A35" s="52"/>
      <c r="B35" s="50"/>
      <c r="C35" s="50"/>
      <c r="D35" s="50"/>
      <c r="E35" s="50"/>
      <c r="F35" s="50"/>
      <c r="G35" s="51"/>
      <c r="H35" s="35"/>
      <c r="I35" s="32">
        <v>482</v>
      </c>
      <c r="J35" s="30">
        <v>484528</v>
      </c>
    </row>
    <row r="36" spans="1:11" ht="18.75">
      <c r="A36" s="52"/>
      <c r="B36" s="50"/>
      <c r="C36" s="50"/>
      <c r="D36" s="50"/>
      <c r="E36" s="50"/>
      <c r="F36" s="50"/>
      <c r="G36" s="51"/>
      <c r="H36" s="35"/>
      <c r="I36" s="36">
        <v>483</v>
      </c>
      <c r="J36" s="37">
        <v>0</v>
      </c>
      <c r="K36" s="4"/>
    </row>
    <row r="37" spans="1:11" ht="18.75">
      <c r="A37" s="52"/>
      <c r="B37" s="50"/>
      <c r="C37" s="50"/>
      <c r="D37" s="50"/>
      <c r="E37" s="50"/>
      <c r="F37" s="50"/>
      <c r="G37" s="51"/>
      <c r="H37" s="35"/>
      <c r="I37" s="32">
        <v>488</v>
      </c>
      <c r="J37" s="30">
        <v>0</v>
      </c>
    </row>
    <row r="38" spans="1:11" ht="18.75">
      <c r="A38" s="52"/>
      <c r="B38" s="50"/>
      <c r="C38" s="50"/>
      <c r="D38" s="50"/>
      <c r="E38" s="50"/>
      <c r="F38" s="50"/>
      <c r="G38" s="51"/>
      <c r="H38" s="35"/>
      <c r="I38" s="32">
        <v>489</v>
      </c>
      <c r="J38" s="30">
        <v>0</v>
      </c>
    </row>
    <row r="39" spans="1:11" ht="18.75">
      <c r="A39" s="52"/>
      <c r="B39" s="50"/>
      <c r="C39" s="50"/>
      <c r="D39" s="50"/>
      <c r="E39" s="50"/>
      <c r="F39" s="50"/>
      <c r="G39" s="51"/>
      <c r="H39" s="35"/>
      <c r="I39" s="32">
        <v>491</v>
      </c>
      <c r="J39" s="30">
        <v>0</v>
      </c>
    </row>
    <row r="40" spans="1:11" ht="18.75">
      <c r="A40" s="52"/>
      <c r="B40" s="50"/>
      <c r="C40" s="50"/>
      <c r="D40" s="50"/>
      <c r="E40" s="50"/>
      <c r="F40" s="50"/>
      <c r="G40" s="51"/>
      <c r="H40" s="35"/>
      <c r="I40" s="32">
        <v>492</v>
      </c>
      <c r="J40" s="30">
        <v>0</v>
      </c>
    </row>
    <row r="41" spans="1:11" ht="18.75">
      <c r="A41" s="52"/>
      <c r="B41" s="50"/>
      <c r="C41" s="50"/>
      <c r="D41" s="50"/>
      <c r="E41" s="50"/>
      <c r="F41" s="50"/>
      <c r="G41" s="51"/>
      <c r="H41" s="35"/>
      <c r="I41" s="32">
        <v>493</v>
      </c>
      <c r="J41" s="30">
        <v>0</v>
      </c>
    </row>
    <row r="42" spans="1:11" ht="18.75">
      <c r="A42" s="53"/>
      <c r="B42" s="54"/>
      <c r="C42" s="54"/>
      <c r="D42" s="54"/>
      <c r="E42" s="54"/>
      <c r="F42" s="54"/>
      <c r="G42" s="55"/>
      <c r="H42" s="35"/>
      <c r="I42" s="45" t="s">
        <v>14</v>
      </c>
      <c r="J42" s="38">
        <f>SUM(J10:J41)</f>
        <v>14612008</v>
      </c>
    </row>
    <row r="43" spans="1:11" ht="15">
      <c r="A43" s="11"/>
      <c r="B43" s="11"/>
      <c r="C43" s="11"/>
      <c r="D43" s="11"/>
      <c r="E43" s="11"/>
      <c r="F43" s="11"/>
      <c r="G43" s="11"/>
      <c r="H43" s="11"/>
      <c r="I43" s="12"/>
      <c r="J43" s="11"/>
    </row>
    <row r="44" spans="1:11" ht="15">
      <c r="A44" s="11"/>
      <c r="B44" s="11"/>
      <c r="C44" s="11"/>
      <c r="D44" s="11"/>
      <c r="E44" s="11"/>
      <c r="F44" s="11"/>
      <c r="G44" s="11"/>
      <c r="H44" s="11"/>
      <c r="I44" s="12"/>
      <c r="J44" s="11"/>
    </row>
    <row r="45" spans="1:11" ht="12.75" customHeight="1">
      <c r="A45" s="39"/>
      <c r="B45" s="46" t="s">
        <v>29</v>
      </c>
      <c r="C45" s="46"/>
      <c r="D45" s="46"/>
      <c r="E45" s="46"/>
      <c r="F45" s="11"/>
      <c r="G45" s="11"/>
      <c r="H45" s="40"/>
      <c r="I45" s="57" t="s">
        <v>31</v>
      </c>
      <c r="J45" s="57"/>
    </row>
    <row r="46" spans="1:11" ht="41.25" customHeight="1">
      <c r="A46" s="39"/>
      <c r="B46" s="46" t="s">
        <v>30</v>
      </c>
      <c r="C46" s="46"/>
      <c r="D46" s="46"/>
      <c r="E46" s="46"/>
      <c r="F46" s="11"/>
      <c r="G46" s="11"/>
      <c r="H46" s="11"/>
      <c r="I46" s="47" t="s">
        <v>1</v>
      </c>
      <c r="J46" s="47"/>
    </row>
    <row r="47" spans="1:11" ht="22.5" customHeight="1">
      <c r="A47" s="2"/>
      <c r="B47" s="1"/>
      <c r="C47" s="1"/>
    </row>
    <row r="48" spans="1:11">
      <c r="A48" s="3" t="s">
        <v>4</v>
      </c>
    </row>
  </sheetData>
  <mergeCells count="10">
    <mergeCell ref="B46:E46"/>
    <mergeCell ref="I46:J46"/>
    <mergeCell ref="G9:G10"/>
    <mergeCell ref="A24:G42"/>
    <mergeCell ref="B9:B10"/>
    <mergeCell ref="C9:C10"/>
    <mergeCell ref="A9:A10"/>
    <mergeCell ref="D9:F9"/>
    <mergeCell ref="I45:J45"/>
    <mergeCell ref="B45:E45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computer</cp:lastModifiedBy>
  <cp:lastPrinted>2024-01-15T13:33:18Z</cp:lastPrinted>
  <dcterms:created xsi:type="dcterms:W3CDTF">2005-09-13T11:01:42Z</dcterms:created>
  <dcterms:modified xsi:type="dcterms:W3CDTF">2024-01-15T13:35:02Z</dcterms:modified>
</cp:coreProperties>
</file>